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tabasekk\Desktop\VZ nabýtek\"/>
    </mc:Choice>
  </mc:AlternateContent>
  <bookViews>
    <workbookView xWindow="0" yWindow="0" windowWidth="20730" windowHeight="11760" tabRatio="500"/>
  </bookViews>
  <sheets>
    <sheet name="Sheet1" sheetId="1" r:id="rId1"/>
  </sheets>
  <definedNames>
    <definedName name="Trubice">Sheet1!#REF!</definedName>
  </definedNames>
  <calcPr calcId="162913" concurrentCalc="0"/>
</workbook>
</file>

<file path=xl/calcChain.xml><?xml version="1.0" encoding="utf-8"?>
<calcChain xmlns="http://schemas.openxmlformats.org/spreadsheetml/2006/main">
  <c r="F27" i="1" l="1"/>
  <c r="H27" i="1"/>
  <c r="I39" i="1"/>
  <c r="H39" i="1"/>
  <c r="F39" i="1"/>
  <c r="F38" i="1"/>
  <c r="H38" i="1"/>
  <c r="I38" i="1"/>
  <c r="F37" i="1"/>
  <c r="H37" i="1"/>
  <c r="I37" i="1"/>
  <c r="F36" i="1"/>
  <c r="H36" i="1"/>
  <c r="I36" i="1"/>
  <c r="F24" i="1"/>
  <c r="H24" i="1"/>
  <c r="I24" i="1"/>
  <c r="F35" i="1"/>
  <c r="H35" i="1"/>
  <c r="I35" i="1"/>
  <c r="F34" i="1"/>
  <c r="H34" i="1"/>
  <c r="I34" i="1"/>
  <c r="F33" i="1"/>
  <c r="H33" i="1"/>
  <c r="I33" i="1"/>
  <c r="F32" i="1"/>
  <c r="H32" i="1"/>
  <c r="I32" i="1"/>
  <c r="F31" i="1"/>
  <c r="H31" i="1"/>
  <c r="I31" i="1"/>
  <c r="F30" i="1"/>
  <c r="H30" i="1"/>
  <c r="I30" i="1"/>
  <c r="F29" i="1"/>
  <c r="H29" i="1"/>
  <c r="I29" i="1"/>
  <c r="F28" i="1"/>
  <c r="H28" i="1"/>
  <c r="I28" i="1"/>
  <c r="I27" i="1"/>
  <c r="F26" i="1"/>
  <c r="H26" i="1"/>
  <c r="I26" i="1"/>
  <c r="F25" i="1"/>
  <c r="H25" i="1"/>
  <c r="I25" i="1"/>
  <c r="F23" i="1"/>
  <c r="H23" i="1"/>
  <c r="I23" i="1"/>
  <c r="F22" i="1"/>
  <c r="F21" i="1"/>
  <c r="F16" i="1"/>
  <c r="H16" i="1"/>
  <c r="I16" i="1"/>
  <c r="F14" i="1"/>
  <c r="F15" i="1"/>
  <c r="F17" i="1"/>
  <c r="F18" i="1"/>
  <c r="F19" i="1"/>
  <c r="F20" i="1"/>
  <c r="H14" i="1"/>
  <c r="H15" i="1"/>
  <c r="H17" i="1"/>
  <c r="H18" i="1"/>
  <c r="H19" i="1"/>
  <c r="H20" i="1"/>
  <c r="I14" i="1"/>
  <c r="I15" i="1"/>
  <c r="I17" i="1"/>
  <c r="I18" i="1"/>
  <c r="I19" i="1"/>
  <c r="I20" i="1"/>
  <c r="H21" i="1"/>
  <c r="I21" i="1"/>
  <c r="F40" i="1"/>
  <c r="H22" i="1"/>
  <c r="I22" i="1"/>
  <c r="I40" i="1"/>
  <c r="H40" i="1"/>
</calcChain>
</file>

<file path=xl/sharedStrings.xml><?xml version="1.0" encoding="utf-8"?>
<sst xmlns="http://schemas.openxmlformats.org/spreadsheetml/2006/main" count="76" uniqueCount="51">
  <si>
    <t>Pol</t>
  </si>
  <si>
    <t>Popis položky</t>
  </si>
  <si>
    <t>MJ</t>
  </si>
  <si>
    <t>Počet</t>
  </si>
  <si>
    <t>Cena /MJ bez DPH</t>
  </si>
  <si>
    <t>Celkem bez DPH</t>
  </si>
  <si>
    <t xml:space="preserve">DPH </t>
  </si>
  <si>
    <t>Celkem DPH</t>
  </si>
  <si>
    <t>Cena s DPH</t>
  </si>
  <si>
    <t>ks</t>
  </si>
  <si>
    <t xml:space="preserve">Celkem </t>
  </si>
  <si>
    <t>Zadavatel:</t>
  </si>
  <si>
    <t>Firma:</t>
  </si>
  <si>
    <t>Adresa:</t>
  </si>
  <si>
    <t>IČ/DIČ:</t>
  </si>
  <si>
    <t>Tel/Email:</t>
  </si>
  <si>
    <t>Zastoupen:</t>
  </si>
  <si>
    <t>NÁBYTEK</t>
  </si>
  <si>
    <t xml:space="preserve">Dodavatel </t>
  </si>
  <si>
    <t>Základní škola Slezská Ostrava, Pěší 1, p.o.</t>
  </si>
  <si>
    <t>Pěší 1, 712 00 Ostrava-Muglinov</t>
  </si>
  <si>
    <t>Mgr. Kamil Tabášek</t>
  </si>
  <si>
    <t>Tel:   602 880 570 Email: zspesi@seznam.cz</t>
  </si>
  <si>
    <t>IČO: 70995371</t>
  </si>
  <si>
    <t>Pojízdný zásuvkový kontejner, 4 zásuvky, uzamykatelný, rozměry  š x h x v (mm) 400 x 480 x 650, barva - třešeň</t>
  </si>
  <si>
    <t>Psací stůl rovný, délka 1400 mm, rozměry š x h x v (mm) 1400 x 800 x 750, barva - třešeň</t>
  </si>
  <si>
    <t>Šatní skříň s výsuvem, rozměry š x h x v (mm) 800 x 400 x 1800, typ dveří křídlové, barva - třešeň</t>
  </si>
  <si>
    <t>Kancelářská zasouvací skříň, rozměry š x h x v (mm) 800 x 400 x 1800, barva - třešeň</t>
  </si>
  <si>
    <t>Kombinovaná kancelářská skříň, rozměry š x h x v (mm) 800 x 400 x 1800, barva - třešeň</t>
  </si>
  <si>
    <t>Kancelářská židle, houpací mechanika</t>
  </si>
  <si>
    <t>Psací stůl rovný, délka 1200 mm, rozměry š x h x v (mm) 1200 x 800 x 750, barva - třešeň</t>
  </si>
  <si>
    <t>Zasouvací kancelářská skříň, rozměry š x h x v (mm) 800 x 400 x 800, barva - třešeň</t>
  </si>
  <si>
    <t>Nástavba zasouvací, třešeň, 800 x 400 x 400 mm</t>
  </si>
  <si>
    <t>Nástavba na skříň , třešeň, 800 x 400 x 400 mm</t>
  </si>
  <si>
    <t>Závěsná police na zeď SELECT 80 cm, třešeň</t>
  </si>
  <si>
    <t>kancelářský stůl 1400x 600 třešeň</t>
  </si>
  <si>
    <t>Ergonomický kancelářský pracovní stůl, pravý 1600x900x600 třešeň</t>
  </si>
  <si>
    <t>spojovací stolek , 1/4 kulatý</t>
  </si>
  <si>
    <t>skříň zasouvací kombinace 1400</t>
  </si>
  <si>
    <t>skřín zasouvací kombinace 1200</t>
  </si>
  <si>
    <t>Kancelářská šatní skříň s policemi , 1781 x 800 x 500 mm,</t>
  </si>
  <si>
    <t xml:space="preserve">Skříň policová dveřová prosklená 800 x 420 x 1850 mm, </t>
  </si>
  <si>
    <t>Skříň policová , 800 x 420 x 1850 mm</t>
  </si>
  <si>
    <t>závěsná police na zeď SELECT 120 cm, třešeň</t>
  </si>
  <si>
    <t>Jednací stůl 1000 mm, kulatý,</t>
  </si>
  <si>
    <t>konfereční židle plostrované</t>
  </si>
  <si>
    <t>kancelářský stul maly 900x600, třešeň s Pc dskou</t>
  </si>
  <si>
    <t>zátěžový koberec</t>
  </si>
  <si>
    <t xml:space="preserve">Kombinovaná kancelářská skříň 1781 x 400 x 420 mm, </t>
  </si>
  <si>
    <t>"učitelské kabinety" - položkový rozpočet                Příloha č.5</t>
  </si>
  <si>
    <r>
      <rPr>
        <b/>
        <i/>
        <sz val="10"/>
        <rFont val="Tahoma"/>
        <family val="2"/>
        <charset val="238"/>
      </rPr>
      <t xml:space="preserve">Pavilon A  </t>
    </r>
    <r>
      <rPr>
        <i/>
        <sz val="10"/>
        <rFont val="Tahoma"/>
        <family val="2"/>
      </rPr>
      <t xml:space="preserve">                                                   Pojízdný zásuvkový kontejner, 4 zásuvky, uzamykatelný, rozměry  š x h x v (mm) 400 x 480 x 650, barva - třešeň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</si>
</sst>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2">
    <font>
      <sz val="12"/>
      <color theme="1"/>
      <name val="Calibri"/>
      <family val="2"/>
      <scheme val="minor"/>
    </font>
    <font>
      <sz val="10"/>
      <name val="Tahoma"/>
      <family val="2"/>
    </font>
    <font>
      <sz val="10"/>
      <name val="Arial CE"/>
      <charset val="161"/>
    </font>
    <font>
      <b/>
      <i/>
      <sz val="11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i/>
      <sz val="11"/>
      <name val="Tahoma"/>
      <family val="2"/>
    </font>
    <font>
      <b/>
      <sz val="12"/>
      <name val="Tahoma"/>
    </font>
    <font>
      <b/>
      <sz val="14"/>
      <color indexed="8"/>
      <name val="Calibri"/>
      <family val="2"/>
    </font>
    <font>
      <sz val="8"/>
      <name val="Calibri"/>
      <family val="2"/>
    </font>
    <font>
      <i/>
      <sz val="10"/>
      <name val="Tahoma"/>
      <family val="2"/>
      <charset val="238"/>
    </font>
    <font>
      <b/>
      <i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1" fillId="0" borderId="0" xfId="0" applyFont="1" applyProtection="1">
      <protection locked="0"/>
    </xf>
    <xf numFmtId="0" fontId="6" fillId="2" borderId="1" xfId="1" applyFont="1" applyFill="1" applyBorder="1" applyAlignment="1">
      <alignment horizontal="right"/>
    </xf>
    <xf numFmtId="0" fontId="3" fillId="2" borderId="2" xfId="1" applyFont="1" applyFill="1" applyBorder="1" applyAlignment="1"/>
    <xf numFmtId="0" fontId="6" fillId="2" borderId="2" xfId="1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9" fontId="5" fillId="2" borderId="2" xfId="1" applyNumberFormat="1" applyFont="1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9" fontId="5" fillId="0" borderId="6" xfId="1" applyNumberFormat="1" applyFont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 vertical="center"/>
    </xf>
    <xf numFmtId="164" fontId="5" fillId="0" borderId="8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5" fillId="0" borderId="6" xfId="1" applyFont="1" applyBorder="1" applyAlignment="1">
      <alignment vertical="top" wrapText="1"/>
    </xf>
    <xf numFmtId="0" fontId="4" fillId="0" borderId="13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9" fontId="5" fillId="0" borderId="14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64" fontId="5" fillId="0" borderId="14" xfId="1" applyNumberFormat="1" applyFont="1" applyFill="1" applyBorder="1" applyAlignment="1">
      <alignment horizontal="center" vertical="center"/>
    </xf>
    <xf numFmtId="164" fontId="5" fillId="0" borderId="15" xfId="1" applyNumberFormat="1" applyFont="1" applyFill="1" applyBorder="1" applyAlignment="1">
      <alignment horizontal="center" vertical="center"/>
    </xf>
    <xf numFmtId="164" fontId="4" fillId="3" borderId="16" xfId="1" applyNumberFormat="1" applyFont="1" applyFill="1" applyBorder="1" applyAlignment="1">
      <alignment horizontal="center"/>
    </xf>
    <xf numFmtId="0" fontId="4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1" applyFont="1" applyBorder="1" applyAlignment="1">
      <alignment vertical="top" wrapText="1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A25" zoomScale="107" workbookViewId="0">
      <selection activeCell="B25" sqref="B25"/>
    </sheetView>
  </sheetViews>
  <sheetFormatPr defaultColWidth="11" defaultRowHeight="15.75"/>
  <cols>
    <col min="2" max="2" width="34.875" customWidth="1"/>
    <col min="5" max="5" width="12.5" customWidth="1"/>
    <col min="6" max="6" width="15.125" customWidth="1"/>
    <col min="7" max="7" width="14.5" customWidth="1"/>
    <col min="8" max="8" width="13.5" customWidth="1"/>
    <col min="9" max="9" width="16" customWidth="1"/>
  </cols>
  <sheetData>
    <row r="1" spans="1:9" ht="21.95" customHeight="1">
      <c r="A1" s="36" t="s">
        <v>49</v>
      </c>
      <c r="B1" s="36"/>
      <c r="C1" s="36"/>
      <c r="D1" s="36"/>
      <c r="E1" s="36"/>
      <c r="F1" s="36"/>
      <c r="G1" s="36"/>
      <c r="H1" s="36"/>
      <c r="I1" s="36"/>
    </row>
    <row r="2" spans="1:9" ht="12.95" customHeight="1">
      <c r="A2" s="20"/>
      <c r="B2" s="20"/>
      <c r="C2" s="20"/>
      <c r="D2" s="20"/>
      <c r="E2" s="20"/>
      <c r="F2" s="20"/>
      <c r="G2" s="20"/>
      <c r="H2" s="20"/>
      <c r="I2" s="20"/>
    </row>
    <row r="3" spans="1:9" ht="21.95" customHeight="1" thickBot="1">
      <c r="A3" s="20" t="s">
        <v>11</v>
      </c>
      <c r="B3" s="20"/>
      <c r="C3" s="20"/>
      <c r="D3" s="20"/>
      <c r="E3" s="20" t="s">
        <v>18</v>
      </c>
      <c r="F3" s="20"/>
      <c r="G3" s="20"/>
      <c r="H3" s="20"/>
      <c r="I3" s="20"/>
    </row>
    <row r="4" spans="1:9" ht="21.95" customHeight="1">
      <c r="A4" s="43" t="s">
        <v>19</v>
      </c>
      <c r="B4" s="44"/>
      <c r="C4" s="44"/>
      <c r="D4" s="45"/>
      <c r="E4" s="22" t="s">
        <v>12</v>
      </c>
      <c r="F4" s="52"/>
      <c r="G4" s="52"/>
      <c r="H4" s="52"/>
      <c r="I4" s="53"/>
    </row>
    <row r="5" spans="1:9" ht="21.95" customHeight="1">
      <c r="A5" s="46" t="s">
        <v>20</v>
      </c>
      <c r="B5" s="47"/>
      <c r="C5" s="47"/>
      <c r="D5" s="48"/>
      <c r="E5" s="21" t="s">
        <v>16</v>
      </c>
      <c r="F5" s="54"/>
      <c r="G5" s="54"/>
      <c r="H5" s="54"/>
      <c r="I5" s="55"/>
    </row>
    <row r="6" spans="1:9" ht="21.95" customHeight="1">
      <c r="A6" s="46" t="s">
        <v>21</v>
      </c>
      <c r="B6" s="47"/>
      <c r="C6" s="47"/>
      <c r="D6" s="48"/>
      <c r="E6" s="23" t="s">
        <v>13</v>
      </c>
      <c r="F6" s="54"/>
      <c r="G6" s="54"/>
      <c r="H6" s="54"/>
      <c r="I6" s="55"/>
    </row>
    <row r="7" spans="1:9" ht="21.95" customHeight="1">
      <c r="A7" s="46" t="s">
        <v>22</v>
      </c>
      <c r="B7" s="47"/>
      <c r="C7" s="47"/>
      <c r="D7" s="48"/>
      <c r="E7" s="23" t="s">
        <v>14</v>
      </c>
      <c r="F7" s="54"/>
      <c r="G7" s="54"/>
      <c r="H7" s="54"/>
      <c r="I7" s="55"/>
    </row>
    <row r="8" spans="1:9" ht="21.95" customHeight="1" thickBot="1">
      <c r="A8" s="49" t="s">
        <v>23</v>
      </c>
      <c r="B8" s="50"/>
      <c r="C8" s="50"/>
      <c r="D8" s="51"/>
      <c r="E8" s="24" t="s">
        <v>15</v>
      </c>
      <c r="F8" s="56"/>
      <c r="G8" s="56"/>
      <c r="H8" s="56"/>
      <c r="I8" s="57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 ht="16.5" thickBot="1">
      <c r="A10" s="8"/>
      <c r="B10" s="8"/>
      <c r="C10" s="8"/>
      <c r="D10" s="8"/>
      <c r="E10" s="8"/>
      <c r="F10" s="8"/>
      <c r="G10" s="8"/>
      <c r="H10" s="8"/>
      <c r="I10" s="8"/>
    </row>
    <row r="11" spans="1:9" ht="8.1" customHeight="1">
      <c r="A11" s="37" t="s">
        <v>17</v>
      </c>
      <c r="B11" s="38"/>
      <c r="C11" s="38"/>
      <c r="D11" s="38"/>
      <c r="E11" s="38"/>
      <c r="F11" s="38"/>
      <c r="G11" s="38"/>
      <c r="H11" s="38"/>
      <c r="I11" s="39"/>
    </row>
    <row r="12" spans="1:9" ht="8.1" customHeight="1" thickBot="1">
      <c r="A12" s="40"/>
      <c r="B12" s="41"/>
      <c r="C12" s="41"/>
      <c r="D12" s="41"/>
      <c r="E12" s="41"/>
      <c r="F12" s="41"/>
      <c r="G12" s="41"/>
      <c r="H12" s="41"/>
      <c r="I12" s="42"/>
    </row>
    <row r="13" spans="1:9" s="9" customFormat="1" ht="28.5">
      <c r="A13" s="10" t="s">
        <v>0</v>
      </c>
      <c r="B13" s="11" t="s">
        <v>1</v>
      </c>
      <c r="C13" s="11" t="s">
        <v>2</v>
      </c>
      <c r="D13" s="11" t="s">
        <v>3</v>
      </c>
      <c r="E13" s="12" t="s">
        <v>4</v>
      </c>
      <c r="F13" s="12" t="s">
        <v>5</v>
      </c>
      <c r="G13" s="11" t="s">
        <v>6</v>
      </c>
      <c r="H13" s="12" t="s">
        <v>7</v>
      </c>
      <c r="I13" s="13" t="s">
        <v>8</v>
      </c>
    </row>
    <row r="14" spans="1:9" ht="88.5" customHeight="1">
      <c r="A14" s="19">
        <v>1</v>
      </c>
      <c r="B14" s="25" t="s">
        <v>24</v>
      </c>
      <c r="C14" s="14" t="s">
        <v>9</v>
      </c>
      <c r="D14" s="14">
        <v>21</v>
      </c>
      <c r="E14" s="15"/>
      <c r="F14" s="15">
        <f t="shared" ref="F14:F20" si="0">E14*D14</f>
        <v>0</v>
      </c>
      <c r="G14" s="16">
        <v>0.21</v>
      </c>
      <c r="H14" s="17">
        <f t="shared" ref="H14:H19" si="1">F14*G14</f>
        <v>0</v>
      </c>
      <c r="I14" s="18">
        <f t="shared" ref="I14:I38" si="2">H14+F14</f>
        <v>0</v>
      </c>
    </row>
    <row r="15" spans="1:9" ht="56.25" customHeight="1">
      <c r="A15" s="19">
        <v>2</v>
      </c>
      <c r="B15" s="25" t="s">
        <v>25</v>
      </c>
      <c r="C15" s="14" t="s">
        <v>9</v>
      </c>
      <c r="D15" s="14">
        <v>14</v>
      </c>
      <c r="E15" s="15"/>
      <c r="F15" s="15">
        <f t="shared" si="0"/>
        <v>0</v>
      </c>
      <c r="G15" s="16">
        <v>0.21</v>
      </c>
      <c r="H15" s="17">
        <f t="shared" si="1"/>
        <v>0</v>
      </c>
      <c r="I15" s="18">
        <f t="shared" si="2"/>
        <v>0</v>
      </c>
    </row>
    <row r="16" spans="1:9" ht="56.25" customHeight="1">
      <c r="A16" s="19">
        <v>3</v>
      </c>
      <c r="B16" s="25" t="s">
        <v>30</v>
      </c>
      <c r="C16" s="14" t="s">
        <v>9</v>
      </c>
      <c r="D16" s="14">
        <v>5</v>
      </c>
      <c r="E16" s="15"/>
      <c r="F16" s="15">
        <f t="shared" si="0"/>
        <v>0</v>
      </c>
      <c r="G16" s="16">
        <v>0.21</v>
      </c>
      <c r="H16" s="17">
        <f t="shared" si="1"/>
        <v>0</v>
      </c>
      <c r="I16" s="18">
        <f>H16+F16</f>
        <v>0</v>
      </c>
    </row>
    <row r="17" spans="1:9" ht="65.099999999999994" customHeight="1">
      <c r="A17" s="19">
        <v>4</v>
      </c>
      <c r="B17" s="25" t="s">
        <v>26</v>
      </c>
      <c r="C17" s="14" t="s">
        <v>9</v>
      </c>
      <c r="D17" s="14">
        <v>4</v>
      </c>
      <c r="E17" s="15"/>
      <c r="F17" s="15">
        <f t="shared" si="0"/>
        <v>0</v>
      </c>
      <c r="G17" s="16">
        <v>0.21</v>
      </c>
      <c r="H17" s="17">
        <f t="shared" si="1"/>
        <v>0</v>
      </c>
      <c r="I17" s="18">
        <f t="shared" si="2"/>
        <v>0</v>
      </c>
    </row>
    <row r="18" spans="1:9" ht="56.1" customHeight="1">
      <c r="A18" s="19">
        <v>5</v>
      </c>
      <c r="B18" s="25" t="s">
        <v>31</v>
      </c>
      <c r="C18" s="14" t="s">
        <v>9</v>
      </c>
      <c r="D18" s="14">
        <v>1</v>
      </c>
      <c r="E18" s="15"/>
      <c r="F18" s="15">
        <f t="shared" si="0"/>
        <v>0</v>
      </c>
      <c r="G18" s="16">
        <v>0.21</v>
      </c>
      <c r="H18" s="17">
        <f t="shared" si="1"/>
        <v>0</v>
      </c>
      <c r="I18" s="18">
        <f t="shared" si="2"/>
        <v>0</v>
      </c>
    </row>
    <row r="19" spans="1:9" ht="78.75" customHeight="1">
      <c r="A19" s="19">
        <v>6</v>
      </c>
      <c r="B19" s="25" t="s">
        <v>27</v>
      </c>
      <c r="C19" s="14" t="s">
        <v>9</v>
      </c>
      <c r="D19" s="14">
        <v>10</v>
      </c>
      <c r="E19" s="15"/>
      <c r="F19" s="15">
        <f t="shared" si="0"/>
        <v>0</v>
      </c>
      <c r="G19" s="16">
        <v>0.21</v>
      </c>
      <c r="H19" s="17">
        <f t="shared" si="1"/>
        <v>0</v>
      </c>
      <c r="I19" s="18">
        <f t="shared" si="2"/>
        <v>0</v>
      </c>
    </row>
    <row r="20" spans="1:9" ht="83.25" customHeight="1">
      <c r="A20" s="19">
        <v>7</v>
      </c>
      <c r="B20" s="25" t="s">
        <v>28</v>
      </c>
      <c r="C20" s="14" t="s">
        <v>9</v>
      </c>
      <c r="D20" s="14">
        <v>7</v>
      </c>
      <c r="E20" s="15"/>
      <c r="F20" s="15">
        <f t="shared" si="0"/>
        <v>0</v>
      </c>
      <c r="G20" s="16">
        <v>0.21</v>
      </c>
      <c r="H20" s="17">
        <f t="shared" ref="H20:H38" si="3">F20*G20</f>
        <v>0</v>
      </c>
      <c r="I20" s="18">
        <f t="shared" si="2"/>
        <v>0</v>
      </c>
    </row>
    <row r="21" spans="1:9" ht="75" customHeight="1">
      <c r="A21" s="33">
        <v>8</v>
      </c>
      <c r="B21" s="34" t="s">
        <v>33</v>
      </c>
      <c r="C21" s="14" t="s">
        <v>9</v>
      </c>
      <c r="D21" s="14">
        <v>9</v>
      </c>
      <c r="E21" s="15"/>
      <c r="F21" s="15">
        <f t="shared" ref="F21:F38" si="4">D21*E21</f>
        <v>0</v>
      </c>
      <c r="G21" s="16">
        <v>0.21</v>
      </c>
      <c r="H21" s="15">
        <f t="shared" si="3"/>
        <v>0</v>
      </c>
      <c r="I21" s="18">
        <f t="shared" si="2"/>
        <v>0</v>
      </c>
    </row>
    <row r="22" spans="1:9" ht="69.75" customHeight="1">
      <c r="A22" s="33">
        <v>9</v>
      </c>
      <c r="B22" s="34" t="s">
        <v>32</v>
      </c>
      <c r="C22" s="14" t="s">
        <v>9</v>
      </c>
      <c r="D22" s="14">
        <v>10</v>
      </c>
      <c r="E22" s="15"/>
      <c r="F22" s="15">
        <f t="shared" si="4"/>
        <v>0</v>
      </c>
      <c r="G22" s="16">
        <v>0.21</v>
      </c>
      <c r="H22" s="15">
        <f t="shared" si="3"/>
        <v>0</v>
      </c>
      <c r="I22" s="18">
        <f t="shared" si="2"/>
        <v>0</v>
      </c>
    </row>
    <row r="23" spans="1:9" ht="82.5" customHeight="1">
      <c r="A23" s="33">
        <v>10</v>
      </c>
      <c r="B23" s="34" t="s">
        <v>34</v>
      </c>
      <c r="C23" s="14" t="s">
        <v>9</v>
      </c>
      <c r="D23" s="14">
        <v>19</v>
      </c>
      <c r="E23" s="15"/>
      <c r="F23" s="15">
        <f t="shared" si="4"/>
        <v>0</v>
      </c>
      <c r="G23" s="16">
        <v>0.21</v>
      </c>
      <c r="H23" s="15">
        <f t="shared" si="3"/>
        <v>0</v>
      </c>
      <c r="I23" s="18">
        <f t="shared" si="2"/>
        <v>0</v>
      </c>
    </row>
    <row r="24" spans="1:9" ht="77.25" customHeight="1">
      <c r="A24" s="33">
        <v>11</v>
      </c>
      <c r="B24" s="35" t="s">
        <v>43</v>
      </c>
      <c r="C24" s="14" t="s">
        <v>9</v>
      </c>
      <c r="D24" s="14">
        <v>3</v>
      </c>
      <c r="E24" s="15"/>
      <c r="F24" s="15">
        <f>D24*E24</f>
        <v>0</v>
      </c>
      <c r="G24" s="16">
        <v>0.21</v>
      </c>
      <c r="H24" s="15">
        <f>F24*G24</f>
        <v>0</v>
      </c>
      <c r="I24" s="18">
        <f t="shared" si="2"/>
        <v>0</v>
      </c>
    </row>
    <row r="25" spans="1:9" ht="98.1" customHeight="1">
      <c r="A25" s="33">
        <v>12</v>
      </c>
      <c r="B25" s="35" t="s">
        <v>29</v>
      </c>
      <c r="C25" s="14" t="s">
        <v>9</v>
      </c>
      <c r="D25" s="14">
        <v>21</v>
      </c>
      <c r="E25" s="15"/>
      <c r="F25" s="15">
        <f t="shared" si="4"/>
        <v>0</v>
      </c>
      <c r="G25" s="16">
        <v>0.21</v>
      </c>
      <c r="H25" s="15">
        <f t="shared" si="3"/>
        <v>0</v>
      </c>
      <c r="I25" s="18">
        <f t="shared" si="2"/>
        <v>0</v>
      </c>
    </row>
    <row r="26" spans="1:9" ht="87" customHeight="1">
      <c r="A26" s="33">
        <v>13</v>
      </c>
      <c r="B26" s="58" t="s">
        <v>50</v>
      </c>
      <c r="C26" s="14" t="s">
        <v>9</v>
      </c>
      <c r="D26" s="14">
        <v>3</v>
      </c>
      <c r="E26" s="15"/>
      <c r="F26" s="15">
        <f t="shared" si="4"/>
        <v>0</v>
      </c>
      <c r="G26" s="16">
        <v>0.21</v>
      </c>
      <c r="H26" s="15">
        <f t="shared" si="3"/>
        <v>0</v>
      </c>
      <c r="I26" s="18">
        <f t="shared" si="2"/>
        <v>0</v>
      </c>
    </row>
    <row r="27" spans="1:9" ht="77.25" customHeight="1">
      <c r="A27" s="33">
        <v>14</v>
      </c>
      <c r="B27" s="35" t="s">
        <v>36</v>
      </c>
      <c r="C27" s="14" t="s">
        <v>9</v>
      </c>
      <c r="D27" s="14">
        <v>2</v>
      </c>
      <c r="E27" s="15"/>
      <c r="F27" s="15">
        <f t="shared" si="4"/>
        <v>0</v>
      </c>
      <c r="G27" s="16">
        <v>0.21</v>
      </c>
      <c r="H27" s="15">
        <f t="shared" si="3"/>
        <v>0</v>
      </c>
      <c r="I27" s="18">
        <f t="shared" si="2"/>
        <v>0</v>
      </c>
    </row>
    <row r="28" spans="1:9" ht="78" customHeight="1">
      <c r="A28" s="33">
        <v>15</v>
      </c>
      <c r="B28" s="35" t="s">
        <v>46</v>
      </c>
      <c r="C28" s="14" t="s">
        <v>9</v>
      </c>
      <c r="D28" s="14">
        <v>2</v>
      </c>
      <c r="E28" s="15"/>
      <c r="F28" s="15">
        <f t="shared" si="4"/>
        <v>0</v>
      </c>
      <c r="G28" s="16">
        <v>0.21</v>
      </c>
      <c r="H28" s="15">
        <f t="shared" si="3"/>
        <v>0</v>
      </c>
      <c r="I28" s="18">
        <f t="shared" si="2"/>
        <v>0</v>
      </c>
    </row>
    <row r="29" spans="1:9" ht="73.5" customHeight="1">
      <c r="A29" s="33">
        <v>16</v>
      </c>
      <c r="B29" s="35" t="s">
        <v>35</v>
      </c>
      <c r="C29" s="14" t="s">
        <v>9</v>
      </c>
      <c r="D29" s="14">
        <v>2</v>
      </c>
      <c r="E29" s="15"/>
      <c r="F29" s="15">
        <f t="shared" si="4"/>
        <v>0</v>
      </c>
      <c r="G29" s="16">
        <v>0.21</v>
      </c>
      <c r="H29" s="15">
        <f t="shared" si="3"/>
        <v>0</v>
      </c>
      <c r="I29" s="18">
        <f t="shared" si="2"/>
        <v>0</v>
      </c>
    </row>
    <row r="30" spans="1:9" ht="98.1" customHeight="1">
      <c r="A30" s="33">
        <v>17</v>
      </c>
      <c r="B30" s="35" t="s">
        <v>37</v>
      </c>
      <c r="C30" s="14" t="s">
        <v>9</v>
      </c>
      <c r="D30" s="14">
        <v>1</v>
      </c>
      <c r="E30" s="15"/>
      <c r="F30" s="15">
        <f t="shared" si="4"/>
        <v>0</v>
      </c>
      <c r="G30" s="16">
        <v>0.21</v>
      </c>
      <c r="H30" s="15">
        <f t="shared" si="3"/>
        <v>0</v>
      </c>
      <c r="I30" s="18">
        <f t="shared" si="2"/>
        <v>0</v>
      </c>
    </row>
    <row r="31" spans="1:9" ht="87" customHeight="1">
      <c r="A31" s="33">
        <v>18</v>
      </c>
      <c r="B31" s="35" t="s">
        <v>41</v>
      </c>
      <c r="C31" s="14" t="s">
        <v>9</v>
      </c>
      <c r="D31" s="14">
        <v>2</v>
      </c>
      <c r="E31" s="15"/>
      <c r="F31" s="15">
        <f t="shared" si="4"/>
        <v>0</v>
      </c>
      <c r="G31" s="16">
        <v>0.21</v>
      </c>
      <c r="H31" s="15">
        <f t="shared" si="3"/>
        <v>0</v>
      </c>
      <c r="I31" s="18">
        <f t="shared" si="2"/>
        <v>0</v>
      </c>
    </row>
    <row r="32" spans="1:9" ht="85.5" customHeight="1">
      <c r="A32" s="33">
        <v>19</v>
      </c>
      <c r="B32" s="35" t="s">
        <v>38</v>
      </c>
      <c r="C32" s="14" t="s">
        <v>9</v>
      </c>
      <c r="D32" s="14">
        <v>5</v>
      </c>
      <c r="E32" s="15"/>
      <c r="F32" s="15">
        <f t="shared" si="4"/>
        <v>0</v>
      </c>
      <c r="G32" s="16">
        <v>0.21</v>
      </c>
      <c r="H32" s="15">
        <f t="shared" si="3"/>
        <v>0</v>
      </c>
      <c r="I32" s="18">
        <f t="shared" si="2"/>
        <v>0</v>
      </c>
    </row>
    <row r="33" spans="1:9" ht="98.1" customHeight="1">
      <c r="A33" s="33">
        <v>20</v>
      </c>
      <c r="B33" s="35" t="s">
        <v>39</v>
      </c>
      <c r="C33" s="14" t="s">
        <v>9</v>
      </c>
      <c r="D33" s="14">
        <v>1</v>
      </c>
      <c r="E33" s="15"/>
      <c r="F33" s="15">
        <f t="shared" si="4"/>
        <v>0</v>
      </c>
      <c r="G33" s="16">
        <v>0.21</v>
      </c>
      <c r="H33" s="15">
        <f t="shared" si="3"/>
        <v>0</v>
      </c>
      <c r="I33" s="18">
        <f t="shared" si="2"/>
        <v>0</v>
      </c>
    </row>
    <row r="34" spans="1:9" ht="85.5" customHeight="1">
      <c r="A34" s="33">
        <v>21</v>
      </c>
      <c r="B34" s="35" t="s">
        <v>40</v>
      </c>
      <c r="C34" s="14" t="s">
        <v>9</v>
      </c>
      <c r="D34" s="14">
        <v>3</v>
      </c>
      <c r="E34" s="15"/>
      <c r="F34" s="15">
        <f t="shared" si="4"/>
        <v>0</v>
      </c>
      <c r="G34" s="16">
        <v>0.21</v>
      </c>
      <c r="H34" s="15">
        <f t="shared" si="3"/>
        <v>0</v>
      </c>
      <c r="I34" s="18">
        <f t="shared" si="2"/>
        <v>0</v>
      </c>
    </row>
    <row r="35" spans="1:9" ht="84.75" customHeight="1">
      <c r="A35" s="33">
        <v>22</v>
      </c>
      <c r="B35" s="35" t="s">
        <v>42</v>
      </c>
      <c r="C35" s="14" t="s">
        <v>9</v>
      </c>
      <c r="D35" s="14">
        <v>2</v>
      </c>
      <c r="E35" s="15"/>
      <c r="F35" s="15">
        <f t="shared" si="4"/>
        <v>0</v>
      </c>
      <c r="G35" s="16">
        <v>0.21</v>
      </c>
      <c r="H35" s="15">
        <f t="shared" si="3"/>
        <v>0</v>
      </c>
      <c r="I35" s="18">
        <f t="shared" si="2"/>
        <v>0</v>
      </c>
    </row>
    <row r="36" spans="1:9" ht="89.25" customHeight="1">
      <c r="A36" s="33">
        <v>23</v>
      </c>
      <c r="B36" s="35" t="s">
        <v>44</v>
      </c>
      <c r="C36" s="14" t="s">
        <v>9</v>
      </c>
      <c r="D36" s="14">
        <v>1</v>
      </c>
      <c r="E36" s="15"/>
      <c r="F36" s="15">
        <f t="shared" si="4"/>
        <v>0</v>
      </c>
      <c r="G36" s="16">
        <v>0.21</v>
      </c>
      <c r="H36" s="15">
        <f t="shared" si="3"/>
        <v>0</v>
      </c>
      <c r="I36" s="18">
        <f t="shared" si="2"/>
        <v>0</v>
      </c>
    </row>
    <row r="37" spans="1:9" ht="85.5" customHeight="1">
      <c r="A37" s="33">
        <v>24</v>
      </c>
      <c r="B37" s="35" t="s">
        <v>45</v>
      </c>
      <c r="C37" s="14" t="s">
        <v>9</v>
      </c>
      <c r="D37" s="14">
        <v>4</v>
      </c>
      <c r="E37" s="15"/>
      <c r="F37" s="15">
        <f t="shared" si="4"/>
        <v>0</v>
      </c>
      <c r="G37" s="16">
        <v>0.21</v>
      </c>
      <c r="H37" s="15">
        <f t="shared" si="3"/>
        <v>0</v>
      </c>
      <c r="I37" s="18">
        <f t="shared" si="2"/>
        <v>0</v>
      </c>
    </row>
    <row r="38" spans="1:9" ht="82.5" customHeight="1">
      <c r="A38" s="33">
        <v>25</v>
      </c>
      <c r="B38" s="35" t="s">
        <v>47</v>
      </c>
      <c r="C38" s="14" t="s">
        <v>9</v>
      </c>
      <c r="D38" s="14">
        <v>50</v>
      </c>
      <c r="E38" s="15"/>
      <c r="F38" s="15">
        <f t="shared" si="4"/>
        <v>0</v>
      </c>
      <c r="G38" s="16">
        <v>0.21</v>
      </c>
      <c r="H38" s="15">
        <f t="shared" si="3"/>
        <v>0</v>
      </c>
      <c r="I38" s="18">
        <f t="shared" si="2"/>
        <v>0</v>
      </c>
    </row>
    <row r="39" spans="1:9" ht="87" customHeight="1" thickBot="1">
      <c r="A39" s="26">
        <v>26</v>
      </c>
      <c r="B39" s="29" t="s">
        <v>48</v>
      </c>
      <c r="C39" s="27" t="s">
        <v>9</v>
      </c>
      <c r="D39" s="27">
        <v>1</v>
      </c>
      <c r="E39" s="30"/>
      <c r="F39" s="30">
        <f>D27*E27</f>
        <v>0</v>
      </c>
      <c r="G39" s="28">
        <v>0.21</v>
      </c>
      <c r="H39" s="30">
        <f>F27*G27</f>
        <v>0</v>
      </c>
      <c r="I39" s="31">
        <f>H27+F27</f>
        <v>0</v>
      </c>
    </row>
    <row r="40" spans="1:9" ht="16.5" thickBot="1">
      <c r="A40" s="2"/>
      <c r="B40" s="3" t="s">
        <v>10</v>
      </c>
      <c r="C40" s="4"/>
      <c r="D40" s="4"/>
      <c r="E40" s="5"/>
      <c r="F40" s="6">
        <f>SUM(F14:F39)</f>
        <v>0</v>
      </c>
      <c r="G40" s="7"/>
      <c r="H40" s="6">
        <f>SUM(H14:H39)</f>
        <v>0</v>
      </c>
      <c r="I40" s="32">
        <f>SUM(I14:I39)</f>
        <v>0</v>
      </c>
    </row>
    <row r="41" spans="1:9">
      <c r="A41" s="8"/>
      <c r="B41" s="8"/>
      <c r="C41" s="8"/>
      <c r="D41" s="8"/>
      <c r="E41" s="8"/>
      <c r="F41" s="8"/>
      <c r="G41" s="8"/>
      <c r="H41" s="8"/>
      <c r="I41" s="8"/>
    </row>
    <row r="42" spans="1:9">
      <c r="A42" s="8"/>
      <c r="B42" s="8"/>
      <c r="C42" s="8"/>
      <c r="D42" s="8"/>
      <c r="E42" s="8"/>
      <c r="F42" s="8"/>
      <c r="G42" s="8"/>
      <c r="H42" s="8"/>
      <c r="I42" s="8"/>
    </row>
    <row r="43" spans="1:9">
      <c r="A43" s="8"/>
      <c r="B43" s="8"/>
      <c r="C43" s="8"/>
      <c r="D43" s="8"/>
      <c r="E43" s="8"/>
      <c r="F43" s="8"/>
      <c r="G43" s="8"/>
      <c r="H43" s="8"/>
      <c r="I43" s="8"/>
    </row>
    <row r="44" spans="1:9">
      <c r="A44" s="8"/>
      <c r="B44" s="8"/>
      <c r="C44" s="8"/>
      <c r="D44" s="8"/>
      <c r="E44" s="8"/>
      <c r="F44" s="8"/>
      <c r="G44" s="8"/>
      <c r="H44" s="8"/>
      <c r="I44" s="8"/>
    </row>
    <row r="45" spans="1:9">
      <c r="A45" s="8"/>
      <c r="B45" s="8"/>
      <c r="C45" s="8"/>
      <c r="D45" s="8"/>
      <c r="E45" s="8"/>
      <c r="F45" s="8"/>
      <c r="G45" s="8"/>
      <c r="H45" s="8"/>
      <c r="I45" s="8"/>
    </row>
    <row r="46" spans="1:9">
      <c r="A46" s="8"/>
      <c r="B46" s="8"/>
      <c r="C46" s="8"/>
      <c r="D46" s="8"/>
      <c r="E46" s="8"/>
      <c r="F46" s="8"/>
      <c r="G46" s="8"/>
      <c r="H46" s="8"/>
      <c r="I46" s="8"/>
    </row>
    <row r="47" spans="1:9">
      <c r="A47" s="8"/>
      <c r="B47" s="8"/>
      <c r="C47" s="8"/>
      <c r="D47" s="8"/>
      <c r="E47" s="8"/>
      <c r="F47" s="8"/>
      <c r="G47" s="8"/>
      <c r="H47" s="8"/>
      <c r="I47" s="8"/>
    </row>
    <row r="48" spans="1:9">
      <c r="A48" s="8"/>
      <c r="B48" s="8"/>
      <c r="C48" s="8"/>
      <c r="D48" s="8"/>
      <c r="E48" s="8"/>
      <c r="F48" s="8"/>
      <c r="G48" s="8"/>
      <c r="H48" s="8"/>
      <c r="I48" s="8"/>
    </row>
    <row r="49" spans="1:9">
      <c r="A49" s="8"/>
      <c r="B49" s="8"/>
      <c r="C49" s="8"/>
      <c r="D49" s="8"/>
      <c r="E49" s="8"/>
      <c r="F49" s="8"/>
      <c r="G49" s="8"/>
      <c r="H49" s="8"/>
      <c r="I49" s="8"/>
    </row>
    <row r="50" spans="1:9">
      <c r="A50" s="8"/>
      <c r="B50" s="8"/>
      <c r="C50" s="8"/>
      <c r="D50" s="8"/>
      <c r="E50" s="8"/>
      <c r="F50" s="8"/>
      <c r="G50" s="8"/>
      <c r="H50" s="8"/>
      <c r="I50" s="8"/>
    </row>
    <row r="51" spans="1:9">
      <c r="A51" s="8"/>
      <c r="B51" s="8"/>
      <c r="C51" s="8"/>
      <c r="D51" s="8"/>
      <c r="E51" s="8"/>
      <c r="F51" s="8"/>
      <c r="G51" s="8"/>
      <c r="H51" s="8"/>
      <c r="I51" s="8"/>
    </row>
    <row r="52" spans="1:9">
      <c r="A52" s="8"/>
      <c r="B52" s="8"/>
      <c r="C52" s="8"/>
      <c r="D52" s="8"/>
      <c r="E52" s="8"/>
      <c r="F52" s="8"/>
      <c r="G52" s="8"/>
      <c r="H52" s="8"/>
      <c r="I52" s="8"/>
    </row>
  </sheetData>
  <mergeCells count="12">
    <mergeCell ref="A1:I1"/>
    <mergeCell ref="A11:I12"/>
    <mergeCell ref="A4:D4"/>
    <mergeCell ref="A6:D6"/>
    <mergeCell ref="A7:D7"/>
    <mergeCell ref="A8:D8"/>
    <mergeCell ref="F4:I4"/>
    <mergeCell ref="F6:I6"/>
    <mergeCell ref="F7:I7"/>
    <mergeCell ref="F8:I8"/>
    <mergeCell ref="A5:D5"/>
    <mergeCell ref="F5:I5"/>
  </mergeCells>
  <phoneticPr fontId="9" type="noConversion"/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Kamil Tabášek</cp:lastModifiedBy>
  <cp:lastPrinted>2020-03-13T06:11:16Z</cp:lastPrinted>
  <dcterms:created xsi:type="dcterms:W3CDTF">2017-05-24T11:26:13Z</dcterms:created>
  <dcterms:modified xsi:type="dcterms:W3CDTF">2020-05-05T14:08:08Z</dcterms:modified>
</cp:coreProperties>
</file>